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tsp-fs01\PPTTM\НПДЗ 2024\za NSNZ\15 03 2024\"/>
    </mc:Choice>
  </mc:AlternateContent>
  <bookViews>
    <workbookView xWindow="0" yWindow="0" windowWidth="28800" windowHeight="11775"/>
  </bookViews>
  <sheets>
    <sheet name="2023 4.1" sheetId="1" r:id="rId1"/>
  </sheets>
  <definedNames>
    <definedName name="_xlnm.Print_Titles" localSheetId="0">'2023 4.1'!$3:$6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C34" i="1" l="1"/>
  <c r="C8" i="1" l="1"/>
  <c r="C7" i="1" l="1"/>
</calcChain>
</file>

<file path=xl/sharedStrings.xml><?xml version="1.0" encoding="utf-8"?>
<sst xmlns="http://schemas.openxmlformats.org/spreadsheetml/2006/main" count="182" uniqueCount="93">
  <si>
    <t>х</t>
  </si>
  <si>
    <t>6.</t>
  </si>
  <si>
    <t>-</t>
  </si>
  <si>
    <t>5.</t>
  </si>
  <si>
    <t>4.</t>
  </si>
  <si>
    <t>Обучение на безработни по заявка на работодател (по реда на чл. 63 от ППЗНЗ)</t>
  </si>
  <si>
    <t>3.</t>
  </si>
  <si>
    <t>Групова рискова застраховка на включени в обучение безработни лица</t>
  </si>
  <si>
    <t>2.</t>
  </si>
  <si>
    <t>Обучение на възрастни в ЦРЧРРИ</t>
  </si>
  <si>
    <t>1.</t>
  </si>
  <si>
    <t>Обучение на възрастни</t>
  </si>
  <si>
    <t>III.</t>
  </si>
  <si>
    <t>Насърчаване на работодателите да наемат безработни на "зелени работни места" (чл. 55д от ЗНЗ)</t>
  </si>
  <si>
    <t xml:space="preserve">Осигуряване на допълнително трудово възнаграждение на наставник (чл 55г от ЗНЗ) </t>
  </si>
  <si>
    <t>Насърчаване на работодателите да разкриват работни места за чиракуване (чл 55г от ЗНЗ)</t>
  </si>
  <si>
    <t>20.</t>
  </si>
  <si>
    <t>Насърчаване на работодателите да разкриват работни места за наемане на безработни лица с трайни увреждания (чл. 51, ал.2  от ЗНЗ)</t>
  </si>
  <si>
    <t>19.</t>
  </si>
  <si>
    <t xml:space="preserve">Насърчаване на работодателите да наемат безработни лица с непрекъснато подържана регистрация не по-малко от 6 месеца, безработни до 24 год., с основно и по-ниско образование и над 50 год. (чл. 51, ал.1  от ЗНЗ) </t>
  </si>
  <si>
    <t>18.</t>
  </si>
  <si>
    <t>Насърчаване на работодатели-микропредприятия да разкриват работни места, като се субсидират първите 5 разкрити работни места (чл. 50 от ЗНЗ)</t>
  </si>
  <si>
    <t>17.</t>
  </si>
  <si>
    <t>Насърчаване на предприемачеството  (чл. 49б от ЗНЗ)</t>
  </si>
  <si>
    <t>16.</t>
  </si>
  <si>
    <t>Насърчаване на предприемачеството за лица, регистрирали микропредприятие (чл. 49, ал. 4 от ЗНЗ)</t>
  </si>
  <si>
    <t>15.</t>
  </si>
  <si>
    <r>
      <t>Насърчаване на предприемачеството за лица, регистрирали микро предприятие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(чл. 49, ал.1 и ал. 3 от ЗНЗ) </t>
    </r>
  </si>
  <si>
    <t>14.</t>
  </si>
  <si>
    <t>Насърчаване на предприемачеството  (чл.47, ал.4 от ЗНЗ)</t>
  </si>
  <si>
    <t>13.</t>
  </si>
  <si>
    <t>12.</t>
  </si>
  <si>
    <t>Насърчаване на разкриването на работни места за обучение чрез работа (дуална система на обучение) чл. 46а от ЗНЗ</t>
  </si>
  <si>
    <t>11.</t>
  </si>
  <si>
    <t>Насърчаване на работодателите да разкриват работни места за  стажуване (чл. 46 от ЗНЗ)</t>
  </si>
  <si>
    <t>10.</t>
  </si>
  <si>
    <t>9.</t>
  </si>
  <si>
    <t>Насърчаване на териториалната мобилност на безработните лица  (чл. 42, ал. 3 от ЗНЗ)</t>
  </si>
  <si>
    <t>8.</t>
  </si>
  <si>
    <t>7.</t>
  </si>
  <si>
    <t>Мерки за обучение и заетост</t>
  </si>
  <si>
    <t>ІІ.</t>
  </si>
  <si>
    <t>Извършване на цялостна предварителна оценка на въздействието на нов Закон за насърчаване на заетостта</t>
  </si>
  <si>
    <t xml:space="preserve">Проект "Информационна политика и обучение" </t>
  </si>
  <si>
    <t>Проект "Красива България"</t>
  </si>
  <si>
    <t xml:space="preserve">Регионални програми за  заетост </t>
  </si>
  <si>
    <t>Национална програма “Помощ за пенсиониране”</t>
  </si>
  <si>
    <t>Национална програма "Активиране на неактивни лица"</t>
  </si>
  <si>
    <t>Национална програма за заетост и обучение на хора с трайни увреждания</t>
  </si>
  <si>
    <t xml:space="preserve">Програми за обучение и заетост </t>
  </si>
  <si>
    <t>І.</t>
  </si>
  <si>
    <t>ОБЩО</t>
  </si>
  <si>
    <t>6</t>
  </si>
  <si>
    <t>5</t>
  </si>
  <si>
    <t>4</t>
  </si>
  <si>
    <t>3</t>
  </si>
  <si>
    <t>2</t>
  </si>
  <si>
    <t>1</t>
  </si>
  <si>
    <t xml:space="preserve">за икономически дейности </t>
  </si>
  <si>
    <t xml:space="preserve">за неикономически дейности </t>
  </si>
  <si>
    <t>Държавна помощ по Регламент (ЕС) № 651/2014</t>
  </si>
  <si>
    <t>Не попадащи в обхвата на режима на минималните/държавните помощи</t>
  </si>
  <si>
    <t>Приложим режим за държавните помощи *</t>
  </si>
  <si>
    <t>№</t>
  </si>
  <si>
    <t>Резерв</t>
  </si>
  <si>
    <r>
      <t xml:space="preserve">Средства                 </t>
    </r>
    <r>
      <rPr>
        <sz val="10"/>
        <rFont val="Times New Roman"/>
        <family val="1"/>
        <charset val="204"/>
      </rPr>
      <t>/лева/</t>
    </r>
  </si>
  <si>
    <t>Насърчаване на работодателите да наемат безработни лица от групите в неравностойно положение на пазара на трудар чрез предоставяне на средства за ментор (чл. 36, ал.3 от ЗНЗ)</t>
  </si>
  <si>
    <t xml:space="preserve">Приложимост на правилата в областта на държавните помощи при отпускане на средства по реда на ЗНЗ по мерки, програми и проекти, включени в НПДЗ през 2024 г. </t>
  </si>
  <si>
    <t xml:space="preserve">Помощ de minimis по Регламент (ЕС) № 2023/2831 </t>
  </si>
  <si>
    <t>Проект „Устремени напред”, АИКБ (2023 г.)</t>
  </si>
  <si>
    <t>Проект „Осигуряване на качествен труд”, БСК (2023 г.)</t>
  </si>
  <si>
    <t>Проект „Възможност за развитие”, ССИ (2023 г.)</t>
  </si>
  <si>
    <t>Проект „Шанс за зелена и екологична заетост”, КНСБ (2023 г.)</t>
  </si>
  <si>
    <t xml:space="preserve"> Проект „Хоризонти 8” , КТ "Подкрепа" (2023 г.)</t>
  </si>
  <si>
    <t>Проект „Знания и умения за работа-2“, КРИБ (2023 г.)</t>
  </si>
  <si>
    <t>21.</t>
  </si>
  <si>
    <t>22.</t>
  </si>
  <si>
    <t>23.</t>
  </si>
  <si>
    <t>24.</t>
  </si>
  <si>
    <t>25.</t>
  </si>
  <si>
    <t>Проект „Достойно бъдеще”, АИКБ</t>
  </si>
  <si>
    <t>Проект „Ефективни мерки за заетост”, БСК</t>
  </si>
  <si>
    <t>Проект "УТРЕ-Успешна Трудова РЕализация", БТПП</t>
  </si>
  <si>
    <t>Проект „Знания и умения за работа-3“, КРИБ</t>
  </si>
  <si>
    <t>Проект „Знаем и можем повече”, ССИ</t>
  </si>
  <si>
    <t>Проект „Шанс за зелена и социална заетост”, КНСБ</t>
  </si>
  <si>
    <t>Проект „Хоризонти 9” , КТ "Подкрепа"</t>
  </si>
  <si>
    <t>Програми/ Проекти/ Мерки</t>
  </si>
  <si>
    <t xml:space="preserve">Национална програма "Старт на кариерата" </t>
  </si>
  <si>
    <t>Национална програма "Мелпомена"</t>
  </si>
  <si>
    <t>Национална програма за обучение и заетост на продължително безработни лица</t>
  </si>
  <si>
    <t>Национална програма за заетост и обучение на бежанци</t>
  </si>
  <si>
    <t>Насърчаване на работодателите да наемат безработни младежи до 29 г. възраст (чл. 36, ал.1 и ал. 2 от ЗНЗ)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</si>
</sst>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Verdana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2" fillId="0" borderId="0" xfId="0" applyFont="1" applyFill="1" applyAlignment="1" applyProtection="1">
      <alignment vertical="top"/>
      <protection locked="0"/>
    </xf>
    <xf numFmtId="3" fontId="1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Protection="1">
      <protection locked="0"/>
    </xf>
    <xf numFmtId="49" fontId="3" fillId="3" borderId="4" xfId="0" applyNumberFormat="1" applyFont="1" applyFill="1" applyBorder="1" applyAlignment="1">
      <alignment horizontal="left" vertical="center" wrapText="1"/>
    </xf>
    <xf numFmtId="3" fontId="3" fillId="3" borderId="4" xfId="0" applyNumberFormat="1" applyFont="1" applyFill="1" applyBorder="1" applyAlignment="1" applyProtection="1">
      <alignment horizontal="center" vertical="center"/>
      <protection locked="0"/>
    </xf>
    <xf numFmtId="49" fontId="3" fillId="3" borderId="4" xfId="0" applyNumberFormat="1" applyFont="1" applyFill="1" applyBorder="1" applyAlignment="1">
      <alignment vertical="top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top"/>
      <protection locked="0"/>
    </xf>
    <xf numFmtId="49" fontId="1" fillId="2" borderId="2" xfId="0" applyNumberFormat="1" applyFont="1" applyFill="1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left" vertical="top" wrapText="1"/>
    </xf>
    <xf numFmtId="3" fontId="3" fillId="3" borderId="4" xfId="0" applyNumberFormat="1" applyFont="1" applyFill="1" applyBorder="1" applyAlignment="1">
      <alignment horizontal="left" vertical="top"/>
    </xf>
    <xf numFmtId="3" fontId="3" fillId="3" borderId="4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/>
    <xf numFmtId="3" fontId="1" fillId="4" borderId="2" xfId="0" applyNumberFormat="1" applyFont="1" applyFill="1" applyBorder="1" applyAlignment="1">
      <alignment wrapText="1"/>
    </xf>
    <xf numFmtId="3" fontId="1" fillId="2" borderId="2" xfId="0" applyNumberFormat="1" applyFont="1" applyFill="1" applyBorder="1" applyAlignment="1" applyProtection="1">
      <alignment horizontal="center" vertical="top"/>
      <protection locked="0"/>
    </xf>
    <xf numFmtId="0" fontId="1" fillId="0" borderId="3" xfId="0" applyFont="1" applyFill="1" applyBorder="1" applyAlignment="1" applyProtection="1">
      <alignment horizontal="center" vertical="top"/>
      <protection locked="0"/>
    </xf>
    <xf numFmtId="3" fontId="1" fillId="2" borderId="3" xfId="0" applyNumberFormat="1" applyFont="1" applyFill="1" applyBorder="1" applyAlignment="1">
      <alignment horizontal="center" vertical="top"/>
    </xf>
    <xf numFmtId="3" fontId="3" fillId="3" borderId="4" xfId="0" applyNumberFormat="1" applyFont="1" applyFill="1" applyBorder="1" applyAlignment="1">
      <alignment horizontal="left" vertical="top" wrapText="1"/>
    </xf>
    <xf numFmtId="3" fontId="3" fillId="3" borderId="4" xfId="0" applyNumberFormat="1" applyFont="1" applyFill="1" applyBorder="1" applyAlignment="1">
      <alignment horizontal="center" vertical="top" wrapText="1"/>
    </xf>
    <xf numFmtId="3" fontId="3" fillId="3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/>
    </xf>
    <xf numFmtId="0" fontId="4" fillId="0" borderId="0" xfId="0" applyFont="1" applyFill="1" applyAlignment="1" applyProtection="1">
      <alignment vertical="top"/>
      <protection locked="0"/>
    </xf>
    <xf numFmtId="49" fontId="5" fillId="0" borderId="4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3" fontId="1" fillId="2" borderId="0" xfId="0" applyNumberFormat="1" applyFont="1" applyFill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vertical="top" wrapText="1"/>
      <protection locked="0"/>
    </xf>
    <xf numFmtId="49" fontId="1" fillId="2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 applyProtection="1">
      <alignment horizontal="center" vertical="top"/>
      <protection locked="0"/>
    </xf>
    <xf numFmtId="49" fontId="1" fillId="2" borderId="2" xfId="0" applyNumberFormat="1" applyFont="1" applyFill="1" applyBorder="1" applyAlignment="1" applyProtection="1">
      <alignment horizontal="center" vertical="top"/>
      <protection locked="0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 applyProtection="1">
      <alignment vertical="top"/>
      <protection locked="0"/>
    </xf>
    <xf numFmtId="49" fontId="1" fillId="0" borderId="1" xfId="0" applyNumberFormat="1" applyFont="1" applyFill="1" applyBorder="1" applyAlignment="1" applyProtection="1">
      <alignment vertical="top"/>
      <protection locked="0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top"/>
      <protection locked="0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2"/>
  <sheetViews>
    <sheetView tabSelected="1" zoomScaleNormal="100" workbookViewId="0">
      <pane xSplit="2" ySplit="8" topLeftCell="C48" activePane="bottomRight" state="frozen"/>
      <selection pane="topRight" activeCell="C1" sqref="C1"/>
      <selection pane="bottomLeft" activeCell="A9" sqref="A9"/>
      <selection pane="bottomRight" activeCell="K46" sqref="K46"/>
    </sheetView>
  </sheetViews>
  <sheetFormatPr defaultColWidth="8" defaultRowHeight="15.75" x14ac:dyDescent="0.2"/>
  <cols>
    <col min="1" max="1" width="3.625" style="1" customWidth="1"/>
    <col min="2" max="2" width="97.625" style="1" bestFit="1" customWidth="1"/>
    <col min="3" max="3" width="12.375" style="1" bestFit="1" customWidth="1"/>
    <col min="4" max="4" width="12.75" style="1" customWidth="1"/>
    <col min="5" max="9" width="8" style="1"/>
    <col min="10" max="10" width="9.875" style="1" bestFit="1" customWidth="1"/>
    <col min="11" max="16384" width="8" style="1"/>
  </cols>
  <sheetData>
    <row r="1" spans="1:10" ht="21" customHeight="1" x14ac:dyDescent="0.2">
      <c r="A1" s="64" t="s">
        <v>67</v>
      </c>
      <c r="B1" s="64"/>
      <c r="C1" s="64"/>
      <c r="D1" s="64"/>
      <c r="E1" s="64"/>
      <c r="F1" s="64"/>
      <c r="G1" s="64"/>
    </row>
    <row r="2" spans="1:10" ht="13.5" customHeight="1" x14ac:dyDescent="0.2">
      <c r="B2" s="47"/>
      <c r="C2" s="46"/>
    </row>
    <row r="3" spans="1:10" x14ac:dyDescent="0.2">
      <c r="A3" s="68" t="s">
        <v>63</v>
      </c>
      <c r="B3" s="65" t="s">
        <v>87</v>
      </c>
      <c r="C3" s="71" t="s">
        <v>65</v>
      </c>
      <c r="D3" s="59" t="s">
        <v>62</v>
      </c>
      <c r="E3" s="60"/>
      <c r="F3" s="60"/>
      <c r="G3" s="61"/>
    </row>
    <row r="4" spans="1:10" s="43" customFormat="1" ht="63.75" customHeight="1" x14ac:dyDescent="0.2">
      <c r="A4" s="69"/>
      <c r="B4" s="66"/>
      <c r="C4" s="72"/>
      <c r="D4" s="62" t="s">
        <v>61</v>
      </c>
      <c r="E4" s="59" t="s">
        <v>68</v>
      </c>
      <c r="F4" s="61"/>
      <c r="G4" s="62" t="s">
        <v>60</v>
      </c>
    </row>
    <row r="5" spans="1:10" s="43" customFormat="1" ht="51.75" customHeight="1" x14ac:dyDescent="0.2">
      <c r="A5" s="70"/>
      <c r="B5" s="67"/>
      <c r="C5" s="73"/>
      <c r="D5" s="63"/>
      <c r="E5" s="45" t="s">
        <v>59</v>
      </c>
      <c r="F5" s="44" t="s">
        <v>58</v>
      </c>
      <c r="G5" s="63"/>
    </row>
    <row r="6" spans="1:10" s="41" customFormat="1" ht="11.25" x14ac:dyDescent="0.2">
      <c r="A6" s="42" t="s">
        <v>57</v>
      </c>
      <c r="B6" s="42" t="s">
        <v>56</v>
      </c>
      <c r="C6" s="42" t="s">
        <v>55</v>
      </c>
      <c r="D6" s="42" t="s">
        <v>54</v>
      </c>
      <c r="E6" s="42" t="s">
        <v>53</v>
      </c>
      <c r="F6" s="42" t="s">
        <v>52</v>
      </c>
      <c r="G6" s="42">
        <v>7</v>
      </c>
    </row>
    <row r="7" spans="1:10" x14ac:dyDescent="0.2">
      <c r="A7" s="40"/>
      <c r="B7" s="39" t="s">
        <v>51</v>
      </c>
      <c r="C7" s="38">
        <f>+C8+C34+C50</f>
        <v>88000000</v>
      </c>
      <c r="D7" s="36"/>
      <c r="E7" s="36"/>
      <c r="F7" s="36"/>
      <c r="G7" s="36"/>
    </row>
    <row r="8" spans="1:10" x14ac:dyDescent="0.2">
      <c r="A8" s="28" t="s">
        <v>50</v>
      </c>
      <c r="B8" s="36" t="s">
        <v>49</v>
      </c>
      <c r="C8" s="37">
        <f>SUM(C9:C33)</f>
        <v>67295857</v>
      </c>
      <c r="D8" s="36"/>
      <c r="E8" s="36"/>
      <c r="F8" s="36"/>
      <c r="G8" s="36"/>
    </row>
    <row r="9" spans="1:10" x14ac:dyDescent="0.2">
      <c r="A9" s="35" t="s">
        <v>10</v>
      </c>
      <c r="B9" s="15" t="s">
        <v>88</v>
      </c>
      <c r="C9" s="51">
        <v>1135200</v>
      </c>
      <c r="D9" s="34" t="s">
        <v>0</v>
      </c>
      <c r="E9" s="34"/>
      <c r="F9" s="34"/>
      <c r="G9" s="34"/>
    </row>
    <row r="10" spans="1:10" ht="16.5" customHeight="1" x14ac:dyDescent="0.2">
      <c r="A10" s="30" t="s">
        <v>8</v>
      </c>
      <c r="B10" s="12" t="s">
        <v>48</v>
      </c>
      <c r="C10" s="51">
        <v>12614321</v>
      </c>
      <c r="D10" s="11"/>
      <c r="E10" s="11" t="s">
        <v>2</v>
      </c>
      <c r="F10" s="11" t="s">
        <v>0</v>
      </c>
      <c r="G10" s="11"/>
    </row>
    <row r="11" spans="1:10" x14ac:dyDescent="0.2">
      <c r="A11" s="22" t="s">
        <v>6</v>
      </c>
      <c r="B11" s="25" t="s">
        <v>47</v>
      </c>
      <c r="C11" s="51">
        <v>5797380</v>
      </c>
      <c r="D11" s="11" t="s">
        <v>0</v>
      </c>
      <c r="E11" s="11"/>
      <c r="F11" s="11"/>
      <c r="G11" s="11"/>
    </row>
    <row r="12" spans="1:10" x14ac:dyDescent="0.2">
      <c r="A12" s="30" t="s">
        <v>4</v>
      </c>
      <c r="B12" s="12" t="s">
        <v>46</v>
      </c>
      <c r="C12" s="51">
        <v>7749361</v>
      </c>
      <c r="D12" s="11"/>
      <c r="E12" s="11" t="s">
        <v>2</v>
      </c>
      <c r="F12" s="11" t="s">
        <v>0</v>
      </c>
      <c r="G12" s="11"/>
    </row>
    <row r="13" spans="1:10" x14ac:dyDescent="0.2">
      <c r="A13" s="33" t="s">
        <v>3</v>
      </c>
      <c r="B13" s="12" t="s">
        <v>89</v>
      </c>
      <c r="C13" s="51">
        <v>3122435</v>
      </c>
      <c r="D13" s="11"/>
      <c r="E13" s="11" t="s">
        <v>2</v>
      </c>
      <c r="F13" s="11" t="s">
        <v>0</v>
      </c>
      <c r="G13" s="11"/>
    </row>
    <row r="14" spans="1:10" s="7" customFormat="1" x14ac:dyDescent="0.2">
      <c r="A14" s="30" t="s">
        <v>1</v>
      </c>
      <c r="B14" s="12" t="s">
        <v>91</v>
      </c>
      <c r="C14" s="51">
        <v>269311</v>
      </c>
      <c r="D14" s="11"/>
      <c r="E14" s="11" t="s">
        <v>2</v>
      </c>
      <c r="F14" s="11" t="s">
        <v>0</v>
      </c>
      <c r="G14" s="11"/>
    </row>
    <row r="15" spans="1:10" s="7" customFormat="1" ht="16.5" customHeight="1" x14ac:dyDescent="0.2">
      <c r="A15" s="30" t="s">
        <v>39</v>
      </c>
      <c r="B15" s="12" t="s">
        <v>90</v>
      </c>
      <c r="C15" s="51">
        <v>4677369</v>
      </c>
      <c r="D15" s="11"/>
      <c r="E15" s="11" t="s">
        <v>2</v>
      </c>
      <c r="F15" s="11" t="s">
        <v>0</v>
      </c>
      <c r="G15" s="11"/>
    </row>
    <row r="16" spans="1:10" s="7" customFormat="1" x14ac:dyDescent="0.2">
      <c r="A16" s="30" t="s">
        <v>38</v>
      </c>
      <c r="B16" s="12" t="s">
        <v>45</v>
      </c>
      <c r="C16" s="51">
        <v>13665600</v>
      </c>
      <c r="D16" s="11"/>
      <c r="E16" s="11" t="s">
        <v>2</v>
      </c>
      <c r="F16" s="11" t="s">
        <v>0</v>
      </c>
      <c r="G16" s="11"/>
      <c r="J16" s="57"/>
    </row>
    <row r="17" spans="1:7" x14ac:dyDescent="0.2">
      <c r="A17" s="30" t="s">
        <v>35</v>
      </c>
      <c r="B17" s="12" t="s">
        <v>44</v>
      </c>
      <c r="C17" s="51">
        <v>7000000</v>
      </c>
      <c r="D17" s="11" t="s">
        <v>0</v>
      </c>
      <c r="E17" s="11"/>
      <c r="F17" s="11"/>
      <c r="G17" s="11"/>
    </row>
    <row r="18" spans="1:7" x14ac:dyDescent="0.25">
      <c r="A18" s="30" t="s">
        <v>33</v>
      </c>
      <c r="B18" s="31" t="s">
        <v>80</v>
      </c>
      <c r="C18" s="51">
        <v>1449818</v>
      </c>
      <c r="D18" s="11"/>
      <c r="E18" s="11" t="s">
        <v>2</v>
      </c>
      <c r="F18" s="11" t="s">
        <v>0</v>
      </c>
      <c r="G18" s="11"/>
    </row>
    <row r="19" spans="1:7" x14ac:dyDescent="0.25">
      <c r="A19" s="30" t="s">
        <v>31</v>
      </c>
      <c r="B19" s="31" t="s">
        <v>81</v>
      </c>
      <c r="C19" s="51">
        <v>1448296</v>
      </c>
      <c r="D19" s="11"/>
      <c r="E19" s="11" t="s">
        <v>2</v>
      </c>
      <c r="F19" s="11" t="s">
        <v>0</v>
      </c>
      <c r="G19" s="11"/>
    </row>
    <row r="20" spans="1:7" x14ac:dyDescent="0.25">
      <c r="A20" s="30" t="s">
        <v>30</v>
      </c>
      <c r="B20" s="31" t="s">
        <v>82</v>
      </c>
      <c r="C20" s="51">
        <v>1448872</v>
      </c>
      <c r="D20" s="11"/>
      <c r="E20" s="11" t="s">
        <v>2</v>
      </c>
      <c r="F20" s="11" t="s">
        <v>0</v>
      </c>
      <c r="G20" s="11"/>
    </row>
    <row r="21" spans="1:7" x14ac:dyDescent="0.25">
      <c r="A21" s="30" t="s">
        <v>28</v>
      </c>
      <c r="B21" s="31" t="s">
        <v>83</v>
      </c>
      <c r="C21" s="51">
        <v>1419398</v>
      </c>
      <c r="D21" s="11"/>
      <c r="E21" s="11" t="s">
        <v>2</v>
      </c>
      <c r="F21" s="11" t="s">
        <v>0</v>
      </c>
      <c r="G21" s="11"/>
    </row>
    <row r="22" spans="1:7" x14ac:dyDescent="0.25">
      <c r="A22" s="30" t="s">
        <v>26</v>
      </c>
      <c r="B22" s="31" t="s">
        <v>84</v>
      </c>
      <c r="C22" s="51">
        <v>1381022</v>
      </c>
      <c r="D22" s="11"/>
      <c r="E22" s="11" t="s">
        <v>2</v>
      </c>
      <c r="F22" s="11" t="s">
        <v>0</v>
      </c>
      <c r="G22" s="11"/>
    </row>
    <row r="23" spans="1:7" ht="14.25" customHeight="1" x14ac:dyDescent="0.25">
      <c r="A23" s="30" t="s">
        <v>24</v>
      </c>
      <c r="B23" s="32" t="s">
        <v>85</v>
      </c>
      <c r="C23" s="51">
        <v>1442010</v>
      </c>
      <c r="D23" s="11"/>
      <c r="E23" s="11" t="s">
        <v>2</v>
      </c>
      <c r="F23" s="11" t="s">
        <v>0</v>
      </c>
      <c r="G23" s="11"/>
    </row>
    <row r="24" spans="1:7" x14ac:dyDescent="0.25">
      <c r="A24" s="30" t="s">
        <v>22</v>
      </c>
      <c r="B24" s="31" t="s">
        <v>86</v>
      </c>
      <c r="C24" s="51">
        <v>1439380</v>
      </c>
      <c r="D24" s="11"/>
      <c r="E24" s="11" t="s">
        <v>2</v>
      </c>
      <c r="F24" s="11" t="s">
        <v>0</v>
      </c>
      <c r="G24" s="11"/>
    </row>
    <row r="25" spans="1:7" x14ac:dyDescent="0.25">
      <c r="A25" s="48" t="s">
        <v>20</v>
      </c>
      <c r="B25" s="31" t="s">
        <v>69</v>
      </c>
      <c r="C25" s="51">
        <v>217860</v>
      </c>
      <c r="D25" s="11"/>
      <c r="E25" s="11" t="s">
        <v>2</v>
      </c>
      <c r="F25" s="11" t="s">
        <v>0</v>
      </c>
      <c r="G25" s="11"/>
    </row>
    <row r="26" spans="1:7" x14ac:dyDescent="0.25">
      <c r="A26" s="48" t="s">
        <v>18</v>
      </c>
      <c r="B26" s="31" t="s">
        <v>70</v>
      </c>
      <c r="C26" s="51">
        <v>97820</v>
      </c>
      <c r="D26" s="11"/>
      <c r="E26" s="11" t="s">
        <v>2</v>
      </c>
      <c r="F26" s="11" t="s">
        <v>0</v>
      </c>
      <c r="G26" s="11"/>
    </row>
    <row r="27" spans="1:7" x14ac:dyDescent="0.25">
      <c r="A27" s="48" t="s">
        <v>16</v>
      </c>
      <c r="B27" s="31" t="s">
        <v>74</v>
      </c>
      <c r="C27" s="51">
        <v>26040</v>
      </c>
      <c r="D27" s="11"/>
      <c r="E27" s="11" t="s">
        <v>2</v>
      </c>
      <c r="F27" s="11" t="s">
        <v>0</v>
      </c>
      <c r="G27" s="11"/>
    </row>
    <row r="28" spans="1:7" x14ac:dyDescent="0.25">
      <c r="A28" s="48" t="s">
        <v>75</v>
      </c>
      <c r="B28" s="31" t="s">
        <v>71</v>
      </c>
      <c r="C28" s="51">
        <v>624774</v>
      </c>
      <c r="D28" s="11"/>
      <c r="E28" s="11" t="s">
        <v>2</v>
      </c>
      <c r="F28" s="11" t="s">
        <v>0</v>
      </c>
      <c r="G28" s="11"/>
    </row>
    <row r="29" spans="1:7" x14ac:dyDescent="0.25">
      <c r="A29" s="48" t="s">
        <v>76</v>
      </c>
      <c r="B29" s="31" t="s">
        <v>72</v>
      </c>
      <c r="C29" s="51">
        <v>27067</v>
      </c>
      <c r="D29" s="11"/>
      <c r="E29" s="11" t="s">
        <v>2</v>
      </c>
      <c r="F29" s="11" t="s">
        <v>0</v>
      </c>
      <c r="G29" s="11"/>
    </row>
    <row r="30" spans="1:7" x14ac:dyDescent="0.25">
      <c r="A30" s="48" t="s">
        <v>77</v>
      </c>
      <c r="B30" s="31" t="s">
        <v>73</v>
      </c>
      <c r="C30" s="51">
        <v>76523</v>
      </c>
      <c r="D30" s="11"/>
      <c r="E30" s="11" t="s">
        <v>2</v>
      </c>
      <c r="F30" s="11" t="s">
        <v>0</v>
      </c>
      <c r="G30" s="11"/>
    </row>
    <row r="31" spans="1:7" x14ac:dyDescent="0.2">
      <c r="A31" s="48" t="s">
        <v>78</v>
      </c>
      <c r="B31" s="12" t="s">
        <v>43</v>
      </c>
      <c r="C31" s="51">
        <v>80000</v>
      </c>
      <c r="D31" s="11" t="s">
        <v>0</v>
      </c>
      <c r="E31" s="11"/>
      <c r="F31" s="11"/>
      <c r="G31" s="11"/>
    </row>
    <row r="32" spans="1:7" ht="16.5" customHeight="1" x14ac:dyDescent="0.2">
      <c r="A32" s="58" t="s">
        <v>79</v>
      </c>
      <c r="B32" s="12" t="s">
        <v>42</v>
      </c>
      <c r="C32" s="51">
        <v>36000</v>
      </c>
      <c r="D32" s="11" t="s">
        <v>0</v>
      </c>
      <c r="E32" s="11"/>
      <c r="F32" s="11"/>
      <c r="G32" s="11"/>
    </row>
    <row r="33" spans="1:7" ht="14.25" customHeight="1" x14ac:dyDescent="0.2">
      <c r="A33" s="24" t="s">
        <v>16</v>
      </c>
      <c r="B33" s="50" t="s">
        <v>64</v>
      </c>
      <c r="C33" s="51">
        <v>50000</v>
      </c>
      <c r="D33" s="11" t="s">
        <v>0</v>
      </c>
      <c r="E33" s="11"/>
      <c r="F33" s="11"/>
      <c r="G33" s="11"/>
    </row>
    <row r="34" spans="1:7" x14ac:dyDescent="0.2">
      <c r="A34" s="28" t="s">
        <v>41</v>
      </c>
      <c r="B34" s="27" t="s">
        <v>40</v>
      </c>
      <c r="C34" s="19">
        <f>+SUM(C35:C49)</f>
        <v>16682741</v>
      </c>
      <c r="D34" s="27"/>
      <c r="E34" s="27"/>
      <c r="F34" s="27"/>
      <c r="G34" s="27"/>
    </row>
    <row r="35" spans="1:7" x14ac:dyDescent="0.2">
      <c r="A35" s="52" t="s">
        <v>10</v>
      </c>
      <c r="B35" s="26" t="s">
        <v>92</v>
      </c>
      <c r="C35" s="55">
        <v>7134000</v>
      </c>
      <c r="D35" s="14"/>
      <c r="E35" s="14" t="s">
        <v>2</v>
      </c>
      <c r="F35" s="14" t="s">
        <v>0</v>
      </c>
      <c r="G35" s="14"/>
    </row>
    <row r="36" spans="1:7" ht="37.5" customHeight="1" x14ac:dyDescent="0.2">
      <c r="A36" s="48" t="s">
        <v>8</v>
      </c>
      <c r="B36" s="25" t="s">
        <v>66</v>
      </c>
      <c r="C36" s="51">
        <v>750000</v>
      </c>
      <c r="D36" s="11"/>
      <c r="E36" s="11" t="s">
        <v>2</v>
      </c>
      <c r="F36" s="11" t="s">
        <v>0</v>
      </c>
      <c r="G36" s="11"/>
    </row>
    <row r="37" spans="1:7" x14ac:dyDescent="0.2">
      <c r="A37" s="53" t="s">
        <v>6</v>
      </c>
      <c r="B37" s="23" t="s">
        <v>37</v>
      </c>
      <c r="C37" s="51">
        <v>174870</v>
      </c>
      <c r="D37" s="11" t="s">
        <v>0</v>
      </c>
      <c r="E37" s="11"/>
      <c r="F37" s="11"/>
      <c r="G37" s="11"/>
    </row>
    <row r="38" spans="1:7" x14ac:dyDescent="0.2">
      <c r="A38" s="54" t="s">
        <v>4</v>
      </c>
      <c r="B38" s="12" t="s">
        <v>34</v>
      </c>
      <c r="C38" s="51">
        <v>611600</v>
      </c>
      <c r="D38" s="11"/>
      <c r="E38" s="11" t="s">
        <v>2</v>
      </c>
      <c r="F38" s="11" t="s">
        <v>0</v>
      </c>
      <c r="G38" s="11"/>
    </row>
    <row r="39" spans="1:7" ht="29.25" customHeight="1" x14ac:dyDescent="0.2">
      <c r="A39" s="48" t="s">
        <v>3</v>
      </c>
      <c r="B39" s="12" t="s">
        <v>32</v>
      </c>
      <c r="C39" s="51">
        <v>1467001</v>
      </c>
      <c r="D39" s="11"/>
      <c r="E39" s="11" t="s">
        <v>2</v>
      </c>
      <c r="F39" s="11" t="s">
        <v>0</v>
      </c>
      <c r="G39" s="11"/>
    </row>
    <row r="40" spans="1:7" x14ac:dyDescent="0.2">
      <c r="A40" s="48" t="s">
        <v>1</v>
      </c>
      <c r="B40" s="12" t="s">
        <v>29</v>
      </c>
      <c r="C40" s="51">
        <v>18660</v>
      </c>
      <c r="D40" s="11"/>
      <c r="E40" s="11" t="s">
        <v>2</v>
      </c>
      <c r="F40" s="11" t="s">
        <v>0</v>
      </c>
      <c r="G40" s="11"/>
    </row>
    <row r="41" spans="1:7" x14ac:dyDescent="0.2">
      <c r="A41" s="49" t="s">
        <v>39</v>
      </c>
      <c r="B41" s="23" t="s">
        <v>27</v>
      </c>
      <c r="C41" s="51">
        <v>595043</v>
      </c>
      <c r="D41" s="11" t="s">
        <v>0</v>
      </c>
      <c r="E41" s="11"/>
      <c r="F41" s="11"/>
      <c r="G41" s="11"/>
    </row>
    <row r="42" spans="1:7" x14ac:dyDescent="0.2">
      <c r="A42" s="48" t="s">
        <v>38</v>
      </c>
      <c r="B42" s="23" t="s">
        <v>25</v>
      </c>
      <c r="C42" s="51">
        <v>516885</v>
      </c>
      <c r="D42" s="11"/>
      <c r="E42" s="11" t="s">
        <v>2</v>
      </c>
      <c r="F42" s="11" t="s">
        <v>0</v>
      </c>
      <c r="G42" s="11"/>
    </row>
    <row r="43" spans="1:7" x14ac:dyDescent="0.2">
      <c r="A43" s="48" t="s">
        <v>36</v>
      </c>
      <c r="B43" s="23" t="s">
        <v>23</v>
      </c>
      <c r="C43" s="51">
        <v>8640</v>
      </c>
      <c r="D43" s="11" t="s">
        <v>0</v>
      </c>
      <c r="E43" s="11"/>
      <c r="F43" s="11"/>
      <c r="G43" s="11"/>
    </row>
    <row r="44" spans="1:7" ht="31.5" x14ac:dyDescent="0.2">
      <c r="A44" s="48" t="s">
        <v>35</v>
      </c>
      <c r="B44" s="23" t="s">
        <v>21</v>
      </c>
      <c r="C44" s="51">
        <v>656690</v>
      </c>
      <c r="D44" s="11"/>
      <c r="E44" s="11" t="s">
        <v>2</v>
      </c>
      <c r="F44" s="11" t="s">
        <v>0</v>
      </c>
      <c r="G44" s="11"/>
    </row>
    <row r="45" spans="1:7" ht="35.25" customHeight="1" x14ac:dyDescent="0.2">
      <c r="A45" s="48" t="s">
        <v>33</v>
      </c>
      <c r="B45" s="23" t="s">
        <v>19</v>
      </c>
      <c r="C45" s="51">
        <v>2048987</v>
      </c>
      <c r="D45" s="11"/>
      <c r="E45" s="11"/>
      <c r="F45" s="11"/>
      <c r="G45" s="11" t="s">
        <v>0</v>
      </c>
    </row>
    <row r="46" spans="1:7" ht="31.5" x14ac:dyDescent="0.2">
      <c r="A46" s="48" t="s">
        <v>31</v>
      </c>
      <c r="B46" s="23" t="s">
        <v>17</v>
      </c>
      <c r="C46" s="51">
        <v>1780305</v>
      </c>
      <c r="D46" s="11"/>
      <c r="E46" s="11"/>
      <c r="F46" s="11"/>
      <c r="G46" s="11" t="s">
        <v>0</v>
      </c>
    </row>
    <row r="47" spans="1:7" x14ac:dyDescent="0.2">
      <c r="A47" s="48" t="s">
        <v>30</v>
      </c>
      <c r="B47" s="12" t="s">
        <v>15</v>
      </c>
      <c r="C47" s="51">
        <v>642400</v>
      </c>
      <c r="D47" s="11"/>
      <c r="E47" s="11" t="s">
        <v>2</v>
      </c>
      <c r="F47" s="11" t="s">
        <v>0</v>
      </c>
      <c r="G47" s="11"/>
    </row>
    <row r="48" spans="1:7" x14ac:dyDescent="0.2">
      <c r="A48" s="48" t="s">
        <v>28</v>
      </c>
      <c r="B48" s="12" t="s">
        <v>14</v>
      </c>
      <c r="C48" s="51">
        <v>137500</v>
      </c>
      <c r="D48" s="11"/>
      <c r="E48" s="11" t="s">
        <v>2</v>
      </c>
      <c r="F48" s="11" t="s">
        <v>0</v>
      </c>
      <c r="G48" s="11"/>
    </row>
    <row r="49" spans="1:7" x14ac:dyDescent="0.2">
      <c r="A49" s="29" t="s">
        <v>26</v>
      </c>
      <c r="B49" s="9" t="s">
        <v>13</v>
      </c>
      <c r="C49" s="56">
        <v>140160</v>
      </c>
      <c r="D49" s="8"/>
      <c r="E49" s="8" t="s">
        <v>2</v>
      </c>
      <c r="F49" s="8" t="s">
        <v>0</v>
      </c>
      <c r="G49" s="8"/>
    </row>
    <row r="50" spans="1:7" s="17" customFormat="1" x14ac:dyDescent="0.25">
      <c r="A50" s="21" t="s">
        <v>12</v>
      </c>
      <c r="B50" s="20" t="s">
        <v>11</v>
      </c>
      <c r="C50" s="19">
        <f>+C51+C52+C53</f>
        <v>4021402</v>
      </c>
      <c r="D50" s="18"/>
      <c r="E50" s="18"/>
      <c r="F50" s="18"/>
      <c r="G50" s="18"/>
    </row>
    <row r="51" spans="1:7" x14ac:dyDescent="0.2">
      <c r="A51" s="16" t="s">
        <v>10</v>
      </c>
      <c r="B51" s="15" t="s">
        <v>9</v>
      </c>
      <c r="C51" s="14">
        <v>4002438</v>
      </c>
      <c r="D51" s="14" t="s">
        <v>0</v>
      </c>
      <c r="E51" s="14"/>
      <c r="F51" s="14"/>
      <c r="G51" s="14"/>
    </row>
    <row r="52" spans="1:7" x14ac:dyDescent="0.2">
      <c r="A52" s="13" t="s">
        <v>8</v>
      </c>
      <c r="B52" s="12" t="s">
        <v>7</v>
      </c>
      <c r="C52" s="11">
        <v>10000</v>
      </c>
      <c r="D52" s="11" t="s">
        <v>0</v>
      </c>
      <c r="E52" s="11"/>
      <c r="F52" s="11"/>
      <c r="G52" s="11"/>
    </row>
    <row r="53" spans="1:7" x14ac:dyDescent="0.2">
      <c r="A53" s="10" t="s">
        <v>6</v>
      </c>
      <c r="B53" s="9" t="s">
        <v>5</v>
      </c>
      <c r="C53" s="8">
        <v>8964</v>
      </c>
      <c r="D53" s="8"/>
      <c r="E53" s="8" t="s">
        <v>2</v>
      </c>
      <c r="F53" s="8" t="s">
        <v>0</v>
      </c>
      <c r="G53" s="8"/>
    </row>
    <row r="54" spans="1:7" s="5" customFormat="1" x14ac:dyDescent="0.2">
      <c r="C54" s="6"/>
    </row>
    <row r="55" spans="1:7" s="5" customFormat="1" x14ac:dyDescent="0.2">
      <c r="C55" s="6"/>
    </row>
    <row r="56" spans="1:7" s="5" customFormat="1" x14ac:dyDescent="0.2">
      <c r="C56" s="6"/>
    </row>
    <row r="57" spans="1:7" x14ac:dyDescent="0.2">
      <c r="B57" s="3"/>
      <c r="C57" s="4"/>
    </row>
    <row r="58" spans="1:7" x14ac:dyDescent="0.2">
      <c r="B58" s="3"/>
      <c r="C58" s="3"/>
    </row>
    <row r="59" spans="1:7" x14ac:dyDescent="0.2">
      <c r="B59" s="3"/>
      <c r="C59" s="3"/>
    </row>
    <row r="60" spans="1:7" x14ac:dyDescent="0.2">
      <c r="B60" s="3"/>
      <c r="C60" s="3"/>
    </row>
    <row r="61" spans="1:7" x14ac:dyDescent="0.2">
      <c r="B61" s="3"/>
      <c r="C61" s="3"/>
    </row>
    <row r="62" spans="1:7" x14ac:dyDescent="0.2">
      <c r="B62" s="3"/>
      <c r="C62" s="3"/>
    </row>
    <row r="63" spans="1:7" x14ac:dyDescent="0.2">
      <c r="B63" s="3"/>
      <c r="C63" s="3"/>
    </row>
    <row r="64" spans="1:7" x14ac:dyDescent="0.2">
      <c r="B64" s="3"/>
      <c r="C64" s="3"/>
    </row>
    <row r="65" spans="2:3" x14ac:dyDescent="0.2">
      <c r="B65" s="3"/>
      <c r="C65" s="3"/>
    </row>
    <row r="66" spans="2:3" x14ac:dyDescent="0.2">
      <c r="B66" s="3"/>
      <c r="C66" s="3"/>
    </row>
    <row r="67" spans="2:3" x14ac:dyDescent="0.2">
      <c r="B67" s="3"/>
      <c r="C67" s="3"/>
    </row>
    <row r="68" spans="2:3" x14ac:dyDescent="0.2">
      <c r="B68" s="2"/>
      <c r="C68" s="2"/>
    </row>
    <row r="69" spans="2:3" x14ac:dyDescent="0.2">
      <c r="B69" s="2"/>
      <c r="C69" s="2"/>
    </row>
    <row r="70" spans="2:3" x14ac:dyDescent="0.2">
      <c r="B70" s="2"/>
      <c r="C70" s="2"/>
    </row>
    <row r="71" spans="2:3" x14ac:dyDescent="0.2">
      <c r="B71" s="2"/>
      <c r="C71" s="2"/>
    </row>
    <row r="72" spans="2:3" x14ac:dyDescent="0.2">
      <c r="B72" s="2"/>
      <c r="C72" s="2"/>
    </row>
    <row r="73" spans="2:3" x14ac:dyDescent="0.2">
      <c r="B73" s="2"/>
      <c r="C73" s="2"/>
    </row>
    <row r="74" spans="2:3" x14ac:dyDescent="0.2">
      <c r="B74" s="2"/>
      <c r="C74" s="2"/>
    </row>
    <row r="75" spans="2:3" x14ac:dyDescent="0.2">
      <c r="B75" s="2"/>
      <c r="C75" s="2"/>
    </row>
    <row r="76" spans="2:3" x14ac:dyDescent="0.2">
      <c r="B76" s="2"/>
      <c r="C76" s="2"/>
    </row>
    <row r="77" spans="2:3" x14ac:dyDescent="0.2">
      <c r="B77" s="2"/>
      <c r="C77" s="2"/>
    </row>
    <row r="78" spans="2:3" x14ac:dyDescent="0.2">
      <c r="B78" s="2"/>
      <c r="C78" s="2"/>
    </row>
    <row r="79" spans="2:3" x14ac:dyDescent="0.2">
      <c r="B79" s="2"/>
      <c r="C79" s="2"/>
    </row>
    <row r="80" spans="2:3" x14ac:dyDescent="0.2">
      <c r="B80" s="2"/>
      <c r="C80" s="2"/>
    </row>
    <row r="81" spans="2:3" x14ac:dyDescent="0.2">
      <c r="B81" s="2"/>
      <c r="C81" s="2"/>
    </row>
    <row r="82" spans="2:3" x14ac:dyDescent="0.2">
      <c r="B82" s="2"/>
      <c r="C82" s="2"/>
    </row>
    <row r="83" spans="2:3" x14ac:dyDescent="0.2">
      <c r="B83" s="2"/>
      <c r="C83" s="2"/>
    </row>
    <row r="84" spans="2:3" x14ac:dyDescent="0.2">
      <c r="B84" s="2"/>
      <c r="C84" s="2"/>
    </row>
    <row r="85" spans="2:3" x14ac:dyDescent="0.2">
      <c r="B85" s="2"/>
      <c r="C85" s="2"/>
    </row>
    <row r="86" spans="2:3" x14ac:dyDescent="0.2">
      <c r="B86" s="2"/>
      <c r="C86" s="2"/>
    </row>
    <row r="87" spans="2:3" x14ac:dyDescent="0.2">
      <c r="B87" s="2"/>
      <c r="C87" s="2"/>
    </row>
    <row r="88" spans="2:3" x14ac:dyDescent="0.2">
      <c r="B88" s="2"/>
      <c r="C88" s="2"/>
    </row>
    <row r="89" spans="2:3" x14ac:dyDescent="0.2">
      <c r="B89" s="2"/>
      <c r="C89" s="2"/>
    </row>
    <row r="90" spans="2:3" x14ac:dyDescent="0.2">
      <c r="B90" s="2"/>
      <c r="C90" s="2"/>
    </row>
    <row r="91" spans="2:3" x14ac:dyDescent="0.2">
      <c r="B91" s="2"/>
      <c r="C91" s="2"/>
    </row>
    <row r="92" spans="2:3" x14ac:dyDescent="0.2">
      <c r="B92" s="2"/>
      <c r="C92" s="2"/>
    </row>
    <row r="93" spans="2:3" x14ac:dyDescent="0.2">
      <c r="B93" s="2"/>
      <c r="C93" s="2"/>
    </row>
    <row r="94" spans="2:3" x14ac:dyDescent="0.2">
      <c r="B94" s="2"/>
      <c r="C94" s="2"/>
    </row>
    <row r="95" spans="2:3" x14ac:dyDescent="0.2">
      <c r="B95" s="2"/>
      <c r="C95" s="2"/>
    </row>
    <row r="96" spans="2:3" x14ac:dyDescent="0.2">
      <c r="B96" s="2"/>
      <c r="C96" s="2"/>
    </row>
    <row r="97" spans="2:3" x14ac:dyDescent="0.2">
      <c r="B97" s="2"/>
      <c r="C97" s="2"/>
    </row>
    <row r="98" spans="2:3" x14ac:dyDescent="0.2">
      <c r="B98" s="2"/>
      <c r="C98" s="2"/>
    </row>
    <row r="99" spans="2:3" x14ac:dyDescent="0.2">
      <c r="B99" s="2"/>
      <c r="C99" s="2"/>
    </row>
    <row r="100" spans="2:3" x14ac:dyDescent="0.2">
      <c r="B100" s="2"/>
      <c r="C100" s="2"/>
    </row>
    <row r="101" spans="2:3" x14ac:dyDescent="0.2">
      <c r="B101" s="2"/>
      <c r="C101" s="2"/>
    </row>
    <row r="102" spans="2:3" x14ac:dyDescent="0.2">
      <c r="B102" s="2"/>
      <c r="C102" s="2"/>
    </row>
    <row r="103" spans="2:3" x14ac:dyDescent="0.2">
      <c r="B103" s="2"/>
      <c r="C103" s="2"/>
    </row>
    <row r="104" spans="2:3" x14ac:dyDescent="0.2">
      <c r="B104" s="2"/>
      <c r="C104" s="2"/>
    </row>
    <row r="105" spans="2:3" x14ac:dyDescent="0.2">
      <c r="B105" s="2"/>
      <c r="C105" s="2"/>
    </row>
    <row r="106" spans="2:3" x14ac:dyDescent="0.2">
      <c r="B106" s="2"/>
      <c r="C106" s="2"/>
    </row>
    <row r="107" spans="2:3" x14ac:dyDescent="0.2">
      <c r="B107" s="2"/>
      <c r="C107" s="2"/>
    </row>
    <row r="108" spans="2:3" x14ac:dyDescent="0.2">
      <c r="B108" s="2"/>
      <c r="C108" s="2"/>
    </row>
    <row r="109" spans="2:3" x14ac:dyDescent="0.2">
      <c r="B109" s="2"/>
      <c r="C109" s="2"/>
    </row>
    <row r="110" spans="2:3" x14ac:dyDescent="0.2">
      <c r="B110" s="2"/>
      <c r="C110" s="2"/>
    </row>
    <row r="111" spans="2:3" x14ac:dyDescent="0.2">
      <c r="B111" s="2"/>
      <c r="C111" s="2"/>
    </row>
    <row r="112" spans="2:3" x14ac:dyDescent="0.2">
      <c r="B112" s="2"/>
      <c r="C112" s="2"/>
    </row>
    <row r="113" spans="2:3" x14ac:dyDescent="0.2">
      <c r="B113" s="2"/>
      <c r="C113" s="2"/>
    </row>
    <row r="114" spans="2:3" x14ac:dyDescent="0.2">
      <c r="B114" s="2"/>
      <c r="C114" s="2"/>
    </row>
    <row r="115" spans="2:3" x14ac:dyDescent="0.2">
      <c r="B115" s="2"/>
      <c r="C115" s="2"/>
    </row>
    <row r="116" spans="2:3" x14ac:dyDescent="0.2">
      <c r="B116" s="2"/>
      <c r="C116" s="2"/>
    </row>
    <row r="117" spans="2:3" x14ac:dyDescent="0.2">
      <c r="B117" s="2"/>
      <c r="C117" s="2"/>
    </row>
    <row r="118" spans="2:3" x14ac:dyDescent="0.2">
      <c r="B118" s="2"/>
      <c r="C118" s="2"/>
    </row>
    <row r="119" spans="2:3" x14ac:dyDescent="0.2">
      <c r="B119" s="2"/>
      <c r="C119" s="2"/>
    </row>
    <row r="120" spans="2:3" x14ac:dyDescent="0.2">
      <c r="B120" s="2"/>
      <c r="C120" s="2"/>
    </row>
    <row r="121" spans="2:3" x14ac:dyDescent="0.2">
      <c r="B121" s="2"/>
      <c r="C121" s="2"/>
    </row>
    <row r="122" spans="2:3" x14ac:dyDescent="0.2">
      <c r="B122" s="2"/>
      <c r="C122" s="2"/>
    </row>
    <row r="123" spans="2:3" x14ac:dyDescent="0.2">
      <c r="B123" s="2"/>
      <c r="C123" s="2"/>
    </row>
    <row r="124" spans="2:3" x14ac:dyDescent="0.2">
      <c r="B124" s="2"/>
      <c r="C124" s="2"/>
    </row>
    <row r="125" spans="2:3" x14ac:dyDescent="0.2">
      <c r="B125" s="2"/>
      <c r="C125" s="2"/>
    </row>
    <row r="126" spans="2:3" x14ac:dyDescent="0.2">
      <c r="B126" s="2"/>
      <c r="C126" s="2"/>
    </row>
    <row r="127" spans="2:3" x14ac:dyDescent="0.2">
      <c r="B127" s="2"/>
      <c r="C127" s="2"/>
    </row>
    <row r="128" spans="2:3" x14ac:dyDescent="0.2">
      <c r="B128" s="2"/>
      <c r="C128" s="2"/>
    </row>
    <row r="129" spans="2:3" x14ac:dyDescent="0.2">
      <c r="B129" s="2"/>
      <c r="C129" s="2"/>
    </row>
    <row r="130" spans="2:3" x14ac:dyDescent="0.2">
      <c r="B130" s="2"/>
      <c r="C130" s="2"/>
    </row>
    <row r="131" spans="2:3" x14ac:dyDescent="0.2">
      <c r="B131" s="2"/>
      <c r="C131" s="2"/>
    </row>
    <row r="132" spans="2:3" x14ac:dyDescent="0.2">
      <c r="B132" s="2"/>
      <c r="C132" s="2"/>
    </row>
    <row r="133" spans="2:3" x14ac:dyDescent="0.2">
      <c r="B133" s="2"/>
      <c r="C133" s="2"/>
    </row>
    <row r="134" spans="2:3" x14ac:dyDescent="0.2">
      <c r="B134" s="2"/>
      <c r="C134" s="2"/>
    </row>
    <row r="135" spans="2:3" x14ac:dyDescent="0.2">
      <c r="B135" s="2"/>
      <c r="C135" s="2"/>
    </row>
    <row r="136" spans="2:3" x14ac:dyDescent="0.2">
      <c r="B136" s="2"/>
      <c r="C136" s="2"/>
    </row>
    <row r="137" spans="2:3" x14ac:dyDescent="0.2">
      <c r="B137" s="2"/>
      <c r="C137" s="2"/>
    </row>
    <row r="138" spans="2:3" x14ac:dyDescent="0.2">
      <c r="B138" s="2"/>
      <c r="C138" s="2"/>
    </row>
    <row r="139" spans="2:3" x14ac:dyDescent="0.2">
      <c r="B139" s="2"/>
      <c r="C139" s="2"/>
    </row>
    <row r="140" spans="2:3" x14ac:dyDescent="0.2">
      <c r="B140" s="2"/>
      <c r="C140" s="2"/>
    </row>
    <row r="141" spans="2:3" x14ac:dyDescent="0.2">
      <c r="B141" s="2"/>
      <c r="C141" s="2"/>
    </row>
    <row r="142" spans="2:3" x14ac:dyDescent="0.2">
      <c r="B142" s="2"/>
      <c r="C142" s="2"/>
    </row>
    <row r="143" spans="2:3" x14ac:dyDescent="0.2">
      <c r="B143" s="2"/>
      <c r="C143" s="2"/>
    </row>
    <row r="144" spans="2:3" x14ac:dyDescent="0.2">
      <c r="B144" s="2"/>
      <c r="C144" s="2"/>
    </row>
    <row r="145" spans="2:3" x14ac:dyDescent="0.2">
      <c r="B145" s="2"/>
      <c r="C145" s="2"/>
    </row>
    <row r="146" spans="2:3" x14ac:dyDescent="0.2">
      <c r="B146" s="2"/>
      <c r="C146" s="2"/>
    </row>
    <row r="147" spans="2:3" x14ac:dyDescent="0.2">
      <c r="B147" s="2"/>
      <c r="C147" s="2"/>
    </row>
    <row r="148" spans="2:3" x14ac:dyDescent="0.2">
      <c r="B148" s="2"/>
      <c r="C148" s="2"/>
    </row>
    <row r="149" spans="2:3" x14ac:dyDescent="0.2">
      <c r="B149" s="2"/>
      <c r="C149" s="2"/>
    </row>
    <row r="150" spans="2:3" x14ac:dyDescent="0.2">
      <c r="B150" s="2"/>
      <c r="C150" s="2"/>
    </row>
    <row r="151" spans="2:3" x14ac:dyDescent="0.2">
      <c r="B151" s="2"/>
      <c r="C151" s="2"/>
    </row>
    <row r="152" spans="2:3" x14ac:dyDescent="0.2">
      <c r="B152" s="2"/>
      <c r="C152" s="2"/>
    </row>
    <row r="153" spans="2:3" x14ac:dyDescent="0.2">
      <c r="B153" s="2"/>
      <c r="C153" s="2"/>
    </row>
    <row r="154" spans="2:3" x14ac:dyDescent="0.2">
      <c r="B154" s="2"/>
      <c r="C154" s="2"/>
    </row>
    <row r="155" spans="2:3" x14ac:dyDescent="0.2">
      <c r="B155" s="2"/>
      <c r="C155" s="2"/>
    </row>
    <row r="156" spans="2:3" x14ac:dyDescent="0.2">
      <c r="B156" s="2"/>
      <c r="C156" s="2"/>
    </row>
    <row r="157" spans="2:3" x14ac:dyDescent="0.2">
      <c r="B157" s="2"/>
      <c r="C157" s="2"/>
    </row>
    <row r="158" spans="2:3" x14ac:dyDescent="0.2">
      <c r="B158" s="2"/>
      <c r="C158" s="2"/>
    </row>
    <row r="159" spans="2:3" x14ac:dyDescent="0.2">
      <c r="B159" s="2"/>
      <c r="C159" s="2"/>
    </row>
    <row r="160" spans="2:3" x14ac:dyDescent="0.2">
      <c r="B160" s="2"/>
      <c r="C160" s="2"/>
    </row>
    <row r="161" spans="2:3" x14ac:dyDescent="0.2">
      <c r="B161" s="2"/>
      <c r="C161" s="2"/>
    </row>
    <row r="162" spans="2:3" x14ac:dyDescent="0.2">
      <c r="B162" s="2"/>
      <c r="C162" s="2"/>
    </row>
    <row r="163" spans="2:3" x14ac:dyDescent="0.2">
      <c r="B163" s="2"/>
      <c r="C163" s="2"/>
    </row>
    <row r="164" spans="2:3" x14ac:dyDescent="0.2">
      <c r="B164" s="2"/>
      <c r="C164" s="2"/>
    </row>
    <row r="165" spans="2:3" x14ac:dyDescent="0.2">
      <c r="B165" s="2"/>
      <c r="C165" s="2"/>
    </row>
    <row r="166" spans="2:3" x14ac:dyDescent="0.2">
      <c r="B166" s="2"/>
      <c r="C166" s="2"/>
    </row>
    <row r="167" spans="2:3" x14ac:dyDescent="0.2">
      <c r="B167" s="2"/>
      <c r="C167" s="2"/>
    </row>
    <row r="168" spans="2:3" x14ac:dyDescent="0.2">
      <c r="B168" s="2"/>
      <c r="C168" s="2"/>
    </row>
    <row r="169" spans="2:3" x14ac:dyDescent="0.2">
      <c r="B169" s="2"/>
      <c r="C169" s="2"/>
    </row>
    <row r="170" spans="2:3" x14ac:dyDescent="0.2">
      <c r="B170" s="2"/>
      <c r="C170" s="2"/>
    </row>
    <row r="171" spans="2:3" x14ac:dyDescent="0.2">
      <c r="B171" s="2"/>
      <c r="C171" s="2"/>
    </row>
    <row r="172" spans="2:3" x14ac:dyDescent="0.2">
      <c r="B172" s="2"/>
      <c r="C172" s="2"/>
    </row>
    <row r="173" spans="2:3" x14ac:dyDescent="0.2">
      <c r="B173" s="2"/>
      <c r="C173" s="2"/>
    </row>
    <row r="174" spans="2:3" x14ac:dyDescent="0.2">
      <c r="B174" s="2"/>
      <c r="C174" s="2"/>
    </row>
    <row r="175" spans="2:3" x14ac:dyDescent="0.2">
      <c r="B175" s="2"/>
      <c r="C175" s="2"/>
    </row>
    <row r="176" spans="2:3" x14ac:dyDescent="0.2">
      <c r="B176" s="2"/>
      <c r="C176" s="2"/>
    </row>
    <row r="177" spans="2:3" x14ac:dyDescent="0.2">
      <c r="B177" s="2"/>
      <c r="C177" s="2"/>
    </row>
    <row r="178" spans="2:3" x14ac:dyDescent="0.2">
      <c r="B178" s="2"/>
      <c r="C178" s="2"/>
    </row>
    <row r="179" spans="2:3" x14ac:dyDescent="0.2">
      <c r="B179" s="2"/>
      <c r="C179" s="2"/>
    </row>
    <row r="180" spans="2:3" x14ac:dyDescent="0.2">
      <c r="B180" s="2"/>
      <c r="C180" s="2"/>
    </row>
    <row r="181" spans="2:3" x14ac:dyDescent="0.2">
      <c r="B181" s="2"/>
      <c r="C181" s="2"/>
    </row>
    <row r="182" spans="2:3" x14ac:dyDescent="0.2">
      <c r="B182" s="2"/>
      <c r="C182" s="2"/>
    </row>
    <row r="183" spans="2:3" x14ac:dyDescent="0.2">
      <c r="B183" s="2"/>
      <c r="C183" s="2"/>
    </row>
    <row r="184" spans="2:3" x14ac:dyDescent="0.2">
      <c r="B184" s="2"/>
      <c r="C184" s="2"/>
    </row>
    <row r="185" spans="2:3" x14ac:dyDescent="0.2">
      <c r="B185" s="2"/>
      <c r="C185" s="2"/>
    </row>
    <row r="186" spans="2:3" x14ac:dyDescent="0.2">
      <c r="B186" s="2"/>
      <c r="C186" s="2"/>
    </row>
    <row r="187" spans="2:3" x14ac:dyDescent="0.2">
      <c r="B187" s="2"/>
      <c r="C187" s="2"/>
    </row>
    <row r="188" spans="2:3" x14ac:dyDescent="0.2">
      <c r="B188" s="2"/>
      <c r="C188" s="2"/>
    </row>
    <row r="189" spans="2:3" x14ac:dyDescent="0.2">
      <c r="B189" s="2"/>
      <c r="C189" s="2"/>
    </row>
    <row r="190" spans="2:3" x14ac:dyDescent="0.2">
      <c r="B190" s="2"/>
      <c r="C190" s="2"/>
    </row>
    <row r="191" spans="2:3" x14ac:dyDescent="0.2">
      <c r="B191" s="2"/>
      <c r="C191" s="2"/>
    </row>
    <row r="192" spans="2:3" x14ac:dyDescent="0.2">
      <c r="B192" s="2"/>
      <c r="C192" s="2"/>
    </row>
    <row r="193" spans="2:3" x14ac:dyDescent="0.2">
      <c r="B193" s="2"/>
      <c r="C193" s="2"/>
    </row>
    <row r="194" spans="2:3" x14ac:dyDescent="0.2">
      <c r="B194" s="2"/>
      <c r="C194" s="2"/>
    </row>
    <row r="195" spans="2:3" x14ac:dyDescent="0.2">
      <c r="B195" s="2"/>
      <c r="C195" s="2"/>
    </row>
    <row r="196" spans="2:3" x14ac:dyDescent="0.2">
      <c r="B196" s="2"/>
      <c r="C196" s="2"/>
    </row>
    <row r="197" spans="2:3" x14ac:dyDescent="0.2">
      <c r="B197" s="2"/>
      <c r="C197" s="2"/>
    </row>
    <row r="198" spans="2:3" x14ac:dyDescent="0.2">
      <c r="B198" s="2"/>
      <c r="C198" s="2"/>
    </row>
    <row r="199" spans="2:3" x14ac:dyDescent="0.2">
      <c r="B199" s="2"/>
      <c r="C199" s="2"/>
    </row>
    <row r="200" spans="2:3" x14ac:dyDescent="0.2">
      <c r="B200" s="2"/>
      <c r="C200" s="2"/>
    </row>
    <row r="201" spans="2:3" x14ac:dyDescent="0.2">
      <c r="B201" s="2"/>
      <c r="C201" s="2"/>
    </row>
    <row r="202" spans="2:3" x14ac:dyDescent="0.2">
      <c r="B202" s="2"/>
      <c r="C202" s="2"/>
    </row>
    <row r="203" spans="2:3" x14ac:dyDescent="0.2">
      <c r="B203" s="2"/>
      <c r="C203" s="2"/>
    </row>
    <row r="204" spans="2:3" x14ac:dyDescent="0.2">
      <c r="B204" s="2"/>
      <c r="C204" s="2"/>
    </row>
    <row r="205" spans="2:3" x14ac:dyDescent="0.2">
      <c r="B205" s="2"/>
      <c r="C205" s="2"/>
    </row>
    <row r="206" spans="2:3" x14ac:dyDescent="0.2">
      <c r="B206" s="2"/>
      <c r="C206" s="2"/>
    </row>
    <row r="207" spans="2:3" x14ac:dyDescent="0.2">
      <c r="B207" s="2"/>
      <c r="C207" s="2"/>
    </row>
    <row r="208" spans="2:3" x14ac:dyDescent="0.2">
      <c r="B208" s="2"/>
      <c r="C208" s="2"/>
    </row>
    <row r="209" spans="2:3" x14ac:dyDescent="0.2">
      <c r="B209" s="2"/>
      <c r="C209" s="2"/>
    </row>
    <row r="210" spans="2:3" x14ac:dyDescent="0.2">
      <c r="B210" s="2"/>
      <c r="C210" s="2"/>
    </row>
    <row r="211" spans="2:3" x14ac:dyDescent="0.2">
      <c r="B211" s="2"/>
      <c r="C211" s="2"/>
    </row>
    <row r="212" spans="2:3" x14ac:dyDescent="0.2">
      <c r="B212" s="2"/>
      <c r="C212" s="2"/>
    </row>
    <row r="213" spans="2:3" x14ac:dyDescent="0.2">
      <c r="B213" s="2"/>
      <c r="C213" s="2"/>
    </row>
    <row r="214" spans="2:3" x14ac:dyDescent="0.2">
      <c r="B214" s="2"/>
      <c r="C214" s="2"/>
    </row>
    <row r="215" spans="2:3" x14ac:dyDescent="0.2">
      <c r="B215" s="2"/>
      <c r="C215" s="2"/>
    </row>
    <row r="216" spans="2:3" x14ac:dyDescent="0.2">
      <c r="B216" s="2"/>
      <c r="C216" s="2"/>
    </row>
    <row r="217" spans="2:3" x14ac:dyDescent="0.2">
      <c r="B217" s="2"/>
      <c r="C217" s="2"/>
    </row>
    <row r="218" spans="2:3" x14ac:dyDescent="0.2">
      <c r="B218" s="2"/>
      <c r="C218" s="2"/>
    </row>
    <row r="219" spans="2:3" x14ac:dyDescent="0.2">
      <c r="B219" s="2"/>
      <c r="C219" s="2"/>
    </row>
    <row r="220" spans="2:3" x14ac:dyDescent="0.2">
      <c r="B220" s="2"/>
      <c r="C220" s="2"/>
    </row>
    <row r="221" spans="2:3" x14ac:dyDescent="0.2">
      <c r="B221" s="2"/>
      <c r="C221" s="2"/>
    </row>
    <row r="222" spans="2:3" x14ac:dyDescent="0.2">
      <c r="B222" s="2"/>
      <c r="C222" s="2"/>
    </row>
  </sheetData>
  <mergeCells count="8">
    <mergeCell ref="D3:G3"/>
    <mergeCell ref="D4:D5"/>
    <mergeCell ref="E4:F4"/>
    <mergeCell ref="G4:G5"/>
    <mergeCell ref="A1:G1"/>
    <mergeCell ref="B3:B5"/>
    <mergeCell ref="A3:A5"/>
    <mergeCell ref="C3:C5"/>
  </mergeCells>
  <printOptions horizontalCentered="1"/>
  <pageMargins left="0.19685039370078741" right="0" top="0.59055118110236227" bottom="0.35433070866141736" header="0.35433070866141736" footer="0.15748031496062992"/>
  <pageSetup paperSize="9" scale="85" orientation="landscape" r:id="rId1"/>
  <headerFooter>
    <oddHeader xml:space="preserve">&amp;RПриложение № 4.1.
</oddHeader>
    <oddFooter>&amp;Cстр. &amp;P от стр.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2023 4.1</vt:lpstr>
      <vt:lpstr>'2023 4.1'!Print_Titles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Borislava Petrova</dc:creator>
  <cp:lastModifiedBy>Borislava Petrova</cp:lastModifiedBy>
  <cp:lastPrinted>2024-02-21T12:34:29Z</cp:lastPrinted>
  <dcterms:created xsi:type="dcterms:W3CDTF">2023-06-30T07:24:52Z</dcterms:created>
  <dcterms:modified xsi:type="dcterms:W3CDTF">2024-03-13T07:36:23Z</dcterms:modified>
</cp:coreProperties>
</file>